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43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<sst xmlns="http://schemas.openxmlformats.org/spreadsheetml/2006/main" count="35" uniqueCount="27">
  <si>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</si>
  <si>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</si>
  <si>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</si>
  <si>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</si>
  <si>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</si>
  <si>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</si>
  <si>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</si>
  <si>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</si>
  <si>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</si>
  <si>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</si>
  <si>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</si>
  <si>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handlowa</t>
  </si>
  <si>
    <t>Nr katalogowy</t>
  </si>
  <si>
    <t xml:space="preserve">Strzykawka trzyczęściowa do pomp infuzyjnych luer lock 50(60) ml,do leków światłoczułych, wykonana z polipropylenu, czytelna dwustronna skala pomiarowa, kształt tłoka zapewniający stabilne mocowanie w pompie  </t>
  </si>
  <si>
    <t>szt</t>
  </si>
  <si>
    <t>op</t>
  </si>
  <si>
    <t>Strzykawka tuberkulinowa 1 ml x 100</t>
  </si>
  <si>
    <t xml:space="preserve">Strzykawka dwuczęściowa 20 ml luer, nazwa własna producenta na cylindrze sztrykawki x 100  </t>
  </si>
  <si>
    <t xml:space="preserve">Strzykawka dwuczęściowa 10 ml luer, nazwa własna producenta na cylindrze sztrykawki x 100 </t>
  </si>
  <si>
    <t>Strzykawka dwuczęściowa 5 ml luer, nazwa własna producenta na cylindrze sztrykawki  x 100</t>
  </si>
  <si>
    <t xml:space="preserve">Strzykawka trzyczęściowa do pomp infuzyjnych luer lock 50(60) ml, wykonana z polipropylenu, czytelna dwustronna skala pomiarowa, kształt tłoka zapewniający stabilne mocowanie w pompie  </t>
  </si>
  <si>
    <t xml:space="preserve">Strzykawka trzyczęściowa 50(60) ml z końcówką cewników, podwójna skala , podwójne uszczelnienie tłoka  </t>
  </si>
  <si>
    <t xml:space="preserve">Strzykawka trzyczęściowa do pomp infuzyjnych luer lock 20 ml, wykonana z polipropylenu, czytelna skala pomiarowa, kształt tłoka zapewniający stabilne mocowanie w pompie  </t>
  </si>
  <si>
    <t>Strzykawka do insuliny z igłą nakładaną 0,4   x 13 x 100</t>
  </si>
  <si>
    <t>Strzykawka dwuczęściowa 2 ml luer, nazwa własna producenta na cylindrze strzykawki  x 100</t>
  </si>
  <si>
    <t>Pakiet 43 - strzykawki</t>
  </si>
  <si>
    <t>Załącznik nr 3.43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</si>
</sst>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43.00390625" style="0" customWidth="1"/>
    <col min="3" max="4" width="8.8515625" style="0" customWidth="1"/>
    <col min="5" max="5" width="6.57421875" style="0" customWidth="1"/>
    <col min="6" max="6" width="6.140625" style="0" customWidth="1"/>
    <col min="7" max="7" width="11.28125" style="0" customWidth="1"/>
    <col min="8" max="8" width="10.8515625" style="0" customWidth="1"/>
    <col min="9" max="9" width="8.00390625" style="0" customWidth="1"/>
    <col min="10" max="10" width="12.421875" style="0" customWidth="1"/>
    <col min="11" max="11" width="12.57421875" style="0" customWidth="1"/>
  </cols>
  <sheetData>
    <row r="1" spans="8:11" ht="12.75">
      <c r="H1" s="27" t="s">
        <v>26</v>
      </c>
      <c r="I1" s="27"/>
      <c r="J1" s="27"/>
      <c r="K1" s="27"/>
    </row>
    <row r="2" spans="8:11" ht="12.75">
      <c r="H2" s="27"/>
      <c r="I2" s="27"/>
      <c r="J2" s="27"/>
      <c r="K2" s="27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25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11</v>
      </c>
      <c r="D6" s="6" t="s">
        <v>12</v>
      </c>
      <c r="E6" s="6" t="s">
        <v>1</v>
      </c>
      <c r="F6" s="6" t="s">
        <v>2</v>
      </c>
      <c r="G6" s="6" t="s">
        <v>9</v>
      </c>
      <c r="H6" s="21" t="s">
        <v>10</v>
      </c>
      <c r="I6" s="6" t="s">
        <v>6</v>
      </c>
      <c r="J6" s="21" t="s">
        <v>7</v>
      </c>
      <c r="K6" s="21" t="s">
        <v>3</v>
      </c>
    </row>
    <row r="7" spans="1:11" ht="30" customHeight="1">
      <c r="A7" s="7">
        <v>1</v>
      </c>
      <c r="B7" s="24" t="s">
        <v>24</v>
      </c>
      <c r="C7" s="8"/>
      <c r="D7" s="8"/>
      <c r="E7" s="9" t="s">
        <v>15</v>
      </c>
      <c r="F7" s="9">
        <v>2000</v>
      </c>
      <c r="G7" s="10"/>
      <c r="H7" s="22">
        <f>ROUND(G7*(1+I7),2)</f>
        <v>0</v>
      </c>
      <c r="I7" s="11"/>
      <c r="J7" s="22">
        <f>(ROUND(G7*F7,2))</f>
        <v>0</v>
      </c>
      <c r="K7" s="22">
        <f>ROUND(J7*(1+I7),2)</f>
        <v>0</v>
      </c>
    </row>
    <row r="8" spans="1:11" ht="28.5" customHeight="1">
      <c r="A8" s="7">
        <f>SUM(A7+1)</f>
        <v>2</v>
      </c>
      <c r="B8" s="24" t="s">
        <v>19</v>
      </c>
      <c r="C8" s="8"/>
      <c r="D8" s="8"/>
      <c r="E8" s="9" t="s">
        <v>15</v>
      </c>
      <c r="F8" s="9">
        <v>2000</v>
      </c>
      <c r="G8" s="10"/>
      <c r="H8" s="22">
        <f aca="true" t="shared" si="0" ref="H8:H16">ROUND(G8*(1+I8),2)</f>
        <v>0</v>
      </c>
      <c r="I8" s="11"/>
      <c r="J8" s="22">
        <f aca="true" t="shared" si="1" ref="J8:J16">(ROUND(G8*F8,2))</f>
        <v>0</v>
      </c>
      <c r="K8" s="22">
        <f aca="true" t="shared" si="2" ref="K8:K16">ROUND(J8*(1+I8),2)</f>
        <v>0</v>
      </c>
    </row>
    <row r="9" spans="1:11" ht="30" customHeight="1">
      <c r="A9" s="7">
        <f aca="true" t="shared" si="3" ref="A9:A16">SUM(A8+1)</f>
        <v>3</v>
      </c>
      <c r="B9" s="24" t="s">
        <v>18</v>
      </c>
      <c r="C9" s="8"/>
      <c r="D9" s="8"/>
      <c r="E9" s="9" t="s">
        <v>15</v>
      </c>
      <c r="F9" s="9">
        <v>1500</v>
      </c>
      <c r="G9" s="10"/>
      <c r="H9" s="22">
        <f t="shared" si="0"/>
        <v>0</v>
      </c>
      <c r="I9" s="11"/>
      <c r="J9" s="22">
        <f t="shared" si="1"/>
        <v>0</v>
      </c>
      <c r="K9" s="22">
        <f t="shared" si="2"/>
        <v>0</v>
      </c>
    </row>
    <row r="10" spans="1:11" ht="30.75" customHeight="1">
      <c r="A10" s="7">
        <f t="shared" si="3"/>
        <v>4</v>
      </c>
      <c r="B10" s="24" t="s">
        <v>17</v>
      </c>
      <c r="C10" s="8"/>
      <c r="D10" s="8"/>
      <c r="E10" s="9" t="s">
        <v>15</v>
      </c>
      <c r="F10" s="9">
        <v>3000</v>
      </c>
      <c r="G10" s="10"/>
      <c r="H10" s="22">
        <f t="shared" si="0"/>
        <v>0</v>
      </c>
      <c r="I10" s="11"/>
      <c r="J10" s="22">
        <f t="shared" si="1"/>
        <v>0</v>
      </c>
      <c r="K10" s="22">
        <f t="shared" si="2"/>
        <v>0</v>
      </c>
    </row>
    <row r="11" spans="1:11" ht="56.25" customHeight="1">
      <c r="A11" s="7">
        <f t="shared" si="3"/>
        <v>5</v>
      </c>
      <c r="B11" s="25" t="s">
        <v>22</v>
      </c>
      <c r="C11" s="8"/>
      <c r="D11" s="8"/>
      <c r="E11" s="9" t="s">
        <v>14</v>
      </c>
      <c r="F11" s="9">
        <v>1000</v>
      </c>
      <c r="G11" s="10"/>
      <c r="H11" s="22">
        <f t="shared" si="0"/>
        <v>0</v>
      </c>
      <c r="I11" s="11"/>
      <c r="J11" s="22">
        <f t="shared" si="1"/>
        <v>0</v>
      </c>
      <c r="K11" s="22">
        <f t="shared" si="2"/>
        <v>0</v>
      </c>
    </row>
    <row r="12" spans="1:11" ht="54.75" customHeight="1">
      <c r="A12" s="7">
        <f>SUM(A11+1)</f>
        <v>6</v>
      </c>
      <c r="B12" s="25" t="s">
        <v>20</v>
      </c>
      <c r="C12" s="8"/>
      <c r="D12" s="8"/>
      <c r="E12" s="9" t="s">
        <v>14</v>
      </c>
      <c r="F12" s="9">
        <v>14000</v>
      </c>
      <c r="G12" s="10"/>
      <c r="H12" s="22">
        <f>ROUND(G12*(1+I12),2)</f>
        <v>0</v>
      </c>
      <c r="I12" s="11"/>
      <c r="J12" s="22">
        <f>(ROUND(G12*F12,2))</f>
        <v>0</v>
      </c>
      <c r="K12" s="22">
        <f>ROUND(J12*(1+I12),2)</f>
        <v>0</v>
      </c>
    </row>
    <row r="13" spans="1:11" ht="66.75" customHeight="1">
      <c r="A13" s="7">
        <f>SUM(A12+1)</f>
        <v>7</v>
      </c>
      <c r="B13" s="25" t="s">
        <v>13</v>
      </c>
      <c r="C13" s="8"/>
      <c r="D13" s="8"/>
      <c r="E13" s="9" t="s">
        <v>14</v>
      </c>
      <c r="F13" s="9">
        <v>10000</v>
      </c>
      <c r="G13" s="10"/>
      <c r="H13" s="22">
        <f t="shared" si="0"/>
        <v>0</v>
      </c>
      <c r="I13" s="11"/>
      <c r="J13" s="22">
        <f t="shared" si="1"/>
        <v>0</v>
      </c>
      <c r="K13" s="22">
        <f t="shared" si="2"/>
        <v>0</v>
      </c>
    </row>
    <row r="14" spans="1:11" ht="40.5" customHeight="1">
      <c r="A14" s="7">
        <v>8</v>
      </c>
      <c r="B14" s="25" t="s">
        <v>21</v>
      </c>
      <c r="C14" s="8"/>
      <c r="D14" s="8"/>
      <c r="E14" s="9" t="s">
        <v>14</v>
      </c>
      <c r="F14" s="9">
        <v>14000</v>
      </c>
      <c r="G14" s="10"/>
      <c r="H14" s="22">
        <f t="shared" si="0"/>
        <v>0</v>
      </c>
      <c r="I14" s="11"/>
      <c r="J14" s="22">
        <f t="shared" si="1"/>
        <v>0</v>
      </c>
      <c r="K14" s="22">
        <f t="shared" si="2"/>
        <v>0</v>
      </c>
    </row>
    <row r="15" spans="1:11" ht="19.5" customHeight="1">
      <c r="A15" s="7">
        <f t="shared" si="3"/>
        <v>9</v>
      </c>
      <c r="B15" s="25" t="s">
        <v>23</v>
      </c>
      <c r="C15" s="8"/>
      <c r="D15" s="8"/>
      <c r="E15" s="9" t="s">
        <v>15</v>
      </c>
      <c r="F15" s="9">
        <v>50</v>
      </c>
      <c r="G15" s="10"/>
      <c r="H15" s="22">
        <f t="shared" si="0"/>
        <v>0</v>
      </c>
      <c r="I15" s="11"/>
      <c r="J15" s="22">
        <f t="shared" si="1"/>
        <v>0</v>
      </c>
      <c r="K15" s="22">
        <f t="shared" si="2"/>
        <v>0</v>
      </c>
    </row>
    <row r="16" spans="1:11" ht="17.25" customHeight="1">
      <c r="A16" s="7">
        <f t="shared" si="3"/>
        <v>10</v>
      </c>
      <c r="B16" s="25" t="s">
        <v>16</v>
      </c>
      <c r="C16" s="8"/>
      <c r="D16" s="8"/>
      <c r="E16" s="9" t="s">
        <v>15</v>
      </c>
      <c r="F16" s="9">
        <v>1200</v>
      </c>
      <c r="G16" s="10"/>
      <c r="H16" s="22">
        <f t="shared" si="0"/>
        <v>0</v>
      </c>
      <c r="I16" s="11"/>
      <c r="J16" s="22">
        <f t="shared" si="1"/>
        <v>0</v>
      </c>
      <c r="K16" s="22">
        <f t="shared" si="2"/>
        <v>0</v>
      </c>
    </row>
    <row r="17" spans="1:11" ht="12.75">
      <c r="A17" s="12"/>
      <c r="B17" s="13"/>
      <c r="C17" s="13"/>
      <c r="D17" s="13"/>
      <c r="E17" s="14"/>
      <c r="F17" s="14"/>
      <c r="G17" s="15"/>
      <c r="H17" s="16"/>
      <c r="I17" s="17" t="s">
        <v>4</v>
      </c>
      <c r="J17" s="23">
        <f>SUM(J7:J16)</f>
        <v>0</v>
      </c>
      <c r="K17" s="23">
        <f>SUM(K7:K16)</f>
        <v>0</v>
      </c>
    </row>
    <row r="18" ht="12.75">
      <c r="J18" s="26"/>
    </row>
  </sheetData>
  <mergeCells count="1">
    <mergeCell ref="H1:K2"/>
  </mergeCells>
  <dataValidations count="1">
    <dataValidation type="list" allowBlank="1" showInputMessage="1" showErrorMessage="1" sqref="I7:I16">
      <formula1>stawkaVAT</formula1>
    </dataValidation>
  </dataValidations>
  <printOptions/>
  <pageMargins left="0.7874015748031497" right="0.7874015748031497" top="0" bottom="0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2012-08-10T10:27:10Z</cp:lastPrinted>
  <dcterms:created xsi:type="dcterms:W3CDTF">2007-10-11T07:13:52Z</dcterms:created>
  <dcterms:modified xsi:type="dcterms:W3CDTF">2014-10-21T08:34:12Z</dcterms:modified>
  <cp:category/>
  <cp:version/>
  <cp:contentType/>
  <cp:contentStatus/>
</cp:coreProperties>
</file>